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1\Resumen\"/>
    </mc:Choice>
  </mc:AlternateContent>
  <xr:revisionPtr revIDLastSave="0" documentId="8_{8DC0DB5F-5BBB-4AF7-A391-796A431629E2}" xr6:coauthVersionLast="46" xr6:coauthVersionMax="46" xr10:uidLastSave="{00000000-0000-0000-0000-000000000000}"/>
  <bookViews>
    <workbookView xWindow="-110" yWindow="-110" windowWidth="19420" windowHeight="10420" tabRatio="758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17" i="3" s="1"/>
  <c r="N9" i="3"/>
  <c r="N12" i="3"/>
  <c r="B17" i="3"/>
  <c r="C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N21" i="4" s="1"/>
  <c r="C21" i="4"/>
  <c r="N22" i="4"/>
  <c r="B23" i="4"/>
  <c r="C23" i="4"/>
  <c r="N23" i="4" l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<sst xmlns="http://schemas.openxmlformats.org/spreadsheetml/2006/main" count="64" uniqueCount="46">
  <si>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</si>
  <si>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FEBRERO. 2021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</si>
  <si>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</si>
  <si>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</si>
  <si>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</si>
  <si>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</si>
  <si>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</si>
  <si>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</si>
  <si>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</si>
  <si>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</si>
  <si>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</si>
  <si>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</si>
  <si>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</si>
  <si>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</si>
  <si>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</si>
  <si>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</si>
  <si>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</si>
  <si>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</si>
  <si>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</si>
  <si>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</si>
  <si>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</si>
  <si>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</si>
  <si>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</si>
  <si>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</si>
  <si>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</si>
  <si>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</si>
  <si>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</si>
  <si>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FEBRERO DE 2021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</si>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</sst>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 applyFill="1"/>
    <xf numFmtId="3" fontId="3" fillId="0" borderId="0" xfId="2" applyNumberFormat="1" applyFont="1" applyFill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89465.502200000003</v>
      </c>
      <c r="C6" s="6">
        <v>98420.863200000007</v>
      </c>
      <c r="D6" s="6"/>
      <c r="E6" s="6"/>
      <c r="F6" s="6"/>
      <c r="G6" s="6"/>
      <c r="H6" s="6"/>
      <c r="I6" s="6"/>
      <c r="J6" s="6"/>
      <c r="K6" s="6"/>
      <c r="L6" s="6"/>
      <c r="M6" s="6"/>
      <c r="N6" s="17">
        <f>+SUM(B6:M6)</f>
        <v>187886.36540000001</v>
      </c>
      <c r="P6" s="12"/>
    </row>
    <row r="7" spans="1:16" x14ac:dyDescent="0.35">
      <c r="A7" s="18" t="s">
        <v>18</v>
      </c>
      <c r="B7" s="5">
        <v>0</v>
      </c>
      <c r="C7" s="5">
        <v>0</v>
      </c>
      <c r="D7" s="4"/>
      <c r="E7" s="4"/>
      <c r="F7" s="4"/>
      <c r="G7" s="4"/>
      <c r="H7" s="4"/>
      <c r="I7" s="4"/>
      <c r="J7" s="4"/>
      <c r="K7" s="4"/>
      <c r="L7" s="4"/>
      <c r="M7" s="4"/>
      <c r="N7" s="19"/>
      <c r="P7" s="12"/>
    </row>
    <row r="8" spans="1:16" x14ac:dyDescent="0.35">
      <c r="A8" s="18" t="s">
        <v>19</v>
      </c>
      <c r="B8" s="5">
        <v>0</v>
      </c>
      <c r="C8" s="5"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19"/>
      <c r="P8" s="12"/>
    </row>
    <row r="9" spans="1:16" x14ac:dyDescent="0.35">
      <c r="A9" s="18" t="s">
        <v>20</v>
      </c>
      <c r="B9" s="6">
        <v>0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3775918.3592400001</v>
      </c>
      <c r="C12" s="6">
        <v>4264003.48508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17">
        <f>+SUM(B12:M12)</f>
        <v>8039921.8443200001</v>
      </c>
      <c r="P12" s="12"/>
    </row>
    <row r="13" spans="1:16" x14ac:dyDescent="0.35">
      <c r="A13" s="18" t="s">
        <v>22</v>
      </c>
      <c r="B13" s="4">
        <v>0.51622981316699801</v>
      </c>
      <c r="C13" s="4">
        <v>0.57574048440722803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19"/>
      <c r="P13" s="12"/>
    </row>
    <row r="14" spans="1:16" x14ac:dyDescent="0.35">
      <c r="A14" s="18" t="s">
        <v>23</v>
      </c>
      <c r="B14" s="4">
        <v>0.51622981316699801</v>
      </c>
      <c r="C14" s="4">
        <v>0.54802992571709996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3865383.8614400001</v>
      </c>
      <c r="C17" s="6">
        <f t="shared" si="0"/>
        <v>4362424.3482799996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17">
        <f>+N6+N12</f>
        <v>8227808.2097200006</v>
      </c>
      <c r="P17" s="12"/>
    </row>
    <row r="18" spans="1:16" x14ac:dyDescent="0.35">
      <c r="A18" s="18" t="s">
        <v>25</v>
      </c>
      <c r="B18" s="5">
        <v>0.58350207750382599</v>
      </c>
      <c r="C18" s="5">
        <v>0.626668803523864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19"/>
      <c r="P18" s="12"/>
    </row>
    <row r="19" spans="1:16" ht="15" customHeight="1" thickBot="1" x14ac:dyDescent="0.4">
      <c r="A19" s="20" t="s">
        <v>26</v>
      </c>
      <c r="B19" s="10">
        <v>0.58350207750382599</v>
      </c>
      <c r="C19" s="10">
        <v>0.60638928778212098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21"/>
      <c r="P19" s="12"/>
    </row>
    <row r="20" spans="1:16" s="2" customFormat="1" ht="12.5" customHeight="1" x14ac:dyDescent="0.25"/>
    <row r="21" spans="1:16" s="2" customFormat="1" ht="12.5" customHeight="1" x14ac:dyDescent="0.25"/>
    <row r="22" spans="1:16" s="2" customFormat="1" ht="12.5" customHeight="1" x14ac:dyDescent="0.25"/>
    <row r="23" spans="1:16" s="2" customFormat="1" ht="12.5" customHeight="1" x14ac:dyDescent="0.25"/>
    <row r="24" spans="1:16" s="2" customFormat="1" ht="12.5" customHeight="1" x14ac:dyDescent="0.25"/>
    <row r="25" spans="1:16" s="2" customFormat="1" ht="12.5" customHeight="1" x14ac:dyDescent="0.25"/>
    <row r="26" spans="1:16" s="2" customFormat="1" ht="12.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="80" zoomScaleNormal="8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1609924.34794</v>
      </c>
      <c r="C5" s="7">
        <v>1628629.10148</v>
      </c>
      <c r="D5" s="6"/>
      <c r="E5" s="6"/>
      <c r="F5" s="6"/>
      <c r="G5" s="6"/>
      <c r="H5" s="6"/>
      <c r="I5" s="6"/>
      <c r="J5" s="6"/>
      <c r="K5" s="6"/>
      <c r="L5" s="6"/>
      <c r="M5" s="6"/>
      <c r="N5" s="17">
        <f t="shared" ref="N5:N21" si="0">SUM(B5:M5)</f>
        <v>3238553.44942</v>
      </c>
      <c r="P5" s="12"/>
    </row>
    <row r="6" spans="1:16" x14ac:dyDescent="0.35">
      <c r="A6" s="18" t="s">
        <v>29</v>
      </c>
      <c r="B6" s="6">
        <v>616954.8443</v>
      </c>
      <c r="C6" s="6">
        <v>632380.25</v>
      </c>
      <c r="D6" s="6"/>
      <c r="E6" s="6"/>
      <c r="F6" s="6"/>
      <c r="G6" s="6"/>
      <c r="H6" s="6"/>
      <c r="I6" s="6"/>
      <c r="J6" s="6"/>
      <c r="K6" s="6"/>
      <c r="L6" s="6"/>
      <c r="M6" s="6"/>
      <c r="N6" s="17">
        <f t="shared" si="0"/>
        <v>1249335.0943</v>
      </c>
      <c r="P6" s="12"/>
    </row>
    <row r="7" spans="1:16" x14ac:dyDescent="0.35">
      <c r="A7" s="18" t="s">
        <v>30</v>
      </c>
      <c r="B7" s="6">
        <v>33060</v>
      </c>
      <c r="C7" s="6">
        <v>37820</v>
      </c>
      <c r="D7" s="6"/>
      <c r="E7" s="6"/>
      <c r="F7" s="6"/>
      <c r="G7" s="6"/>
      <c r="H7" s="6"/>
      <c r="I7" s="6"/>
      <c r="J7" s="6"/>
      <c r="K7" s="6"/>
      <c r="L7" s="6"/>
      <c r="M7" s="6"/>
      <c r="N7" s="17">
        <f t="shared" si="0"/>
        <v>70880</v>
      </c>
      <c r="P7" s="12"/>
    </row>
    <row r="8" spans="1:16" x14ac:dyDescent="0.35">
      <c r="A8" s="18" t="s">
        <v>31</v>
      </c>
      <c r="B8" s="6">
        <v>0</v>
      </c>
      <c r="C8" s="6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17">
        <f t="shared" si="0"/>
        <v>0</v>
      </c>
      <c r="P8" s="12"/>
    </row>
    <row r="9" spans="1:16" x14ac:dyDescent="0.35">
      <c r="A9" s="18" t="s">
        <v>32</v>
      </c>
      <c r="B9" s="6">
        <v>2015.08896</v>
      </c>
      <c r="C9" s="6">
        <v>912.56713999999999</v>
      </c>
      <c r="D9" s="6"/>
      <c r="E9" s="6"/>
      <c r="F9" s="6"/>
      <c r="G9" s="6"/>
      <c r="H9" s="6"/>
      <c r="I9" s="6"/>
      <c r="J9" s="6"/>
      <c r="K9" s="6"/>
      <c r="L9" s="6"/>
      <c r="M9" s="6"/>
      <c r="N9" s="17">
        <f t="shared" si="0"/>
        <v>2927.6561000000002</v>
      </c>
      <c r="P9" s="12"/>
    </row>
    <row r="10" spans="1:16" x14ac:dyDescent="0.35">
      <c r="A10" s="18" t="s">
        <v>33</v>
      </c>
      <c r="B10" s="6">
        <v>0</v>
      </c>
      <c r="C10" s="6"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17">
        <f t="shared" si="0"/>
        <v>0</v>
      </c>
      <c r="P10" s="12"/>
    </row>
    <row r="11" spans="1:16" x14ac:dyDescent="0.35">
      <c r="A11" s="18" t="s">
        <v>34</v>
      </c>
      <c r="B11" s="6">
        <v>54213</v>
      </c>
      <c r="C11" s="6">
        <v>32600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17">
        <f t="shared" si="0"/>
        <v>86813</v>
      </c>
      <c r="P11" s="12"/>
    </row>
    <row r="12" spans="1:16" x14ac:dyDescent="0.35">
      <c r="A12" s="18" t="s">
        <v>35</v>
      </c>
      <c r="B12" s="6">
        <v>265952</v>
      </c>
      <c r="C12" s="6">
        <v>340233.5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17">
        <f t="shared" si="0"/>
        <v>606185.5</v>
      </c>
      <c r="P12" s="12"/>
    </row>
    <row r="13" spans="1:16" x14ac:dyDescent="0.35">
      <c r="A13" s="18" t="s">
        <v>36</v>
      </c>
      <c r="B13" s="6">
        <v>37562.18</v>
      </c>
      <c r="C13" s="6">
        <v>135180.72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17">
        <f t="shared" si="0"/>
        <v>172742.9</v>
      </c>
      <c r="P13" s="12"/>
    </row>
    <row r="14" spans="1:16" x14ac:dyDescent="0.35">
      <c r="A14" s="18" t="s">
        <v>37</v>
      </c>
      <c r="B14" s="6">
        <v>580424.76</v>
      </c>
      <c r="C14" s="6">
        <v>856998.5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17">
        <f t="shared" si="0"/>
        <v>1437423.26</v>
      </c>
      <c r="P14" s="12"/>
    </row>
    <row r="15" spans="1:16" x14ac:dyDescent="0.35">
      <c r="A15" s="18" t="s">
        <v>38</v>
      </c>
      <c r="B15" s="6">
        <v>5983.8865999999998</v>
      </c>
      <c r="C15" s="6">
        <v>20585.432199999999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17">
        <f t="shared" si="0"/>
        <v>26569.318800000001</v>
      </c>
      <c r="P15" s="12"/>
    </row>
    <row r="16" spans="1:16" x14ac:dyDescent="0.35">
      <c r="A16" s="18" t="s">
        <v>39</v>
      </c>
      <c r="B16" s="6">
        <v>0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17">
        <f t="shared" si="0"/>
        <v>0</v>
      </c>
      <c r="P17" s="12"/>
    </row>
    <row r="18" spans="1:16" x14ac:dyDescent="0.35">
      <c r="A18" s="18" t="s">
        <v>41</v>
      </c>
      <c r="B18" s="6">
        <v>26311.6214</v>
      </c>
      <c r="C18" s="6">
        <v>19854.90596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17">
        <f t="shared" si="0"/>
        <v>46166.52736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5" customHeight="1" thickBot="1" x14ac:dyDescent="0.4">
      <c r="A20" s="18" t="s">
        <v>43</v>
      </c>
      <c r="B20" s="7">
        <v>0</v>
      </c>
      <c r="C20" s="7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17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M21" si="1">+SUM(B5:B20)</f>
        <v>3232401.7291999995</v>
      </c>
      <c r="C21" s="23">
        <f t="shared" si="1"/>
        <v>3705194.9767800001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>
        <f t="shared" si="0"/>
        <v>6937596.7059799992</v>
      </c>
    </row>
    <row r="22" spans="1:16" ht="15.5" customHeight="1" thickTop="1" thickBot="1" x14ac:dyDescent="0.4">
      <c r="A22" s="25" t="s">
        <v>45</v>
      </c>
      <c r="B22" s="26">
        <v>632982.13223999995</v>
      </c>
      <c r="C22" s="26">
        <v>657229.37150000001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>
        <f>+SUM(B22:M22)</f>
        <v>1290211.5037400001</v>
      </c>
    </row>
    <row r="23" spans="1:16" ht="15.5" customHeight="1" thickTop="1" thickBot="1" x14ac:dyDescent="0.4">
      <c r="A23" s="8" t="s">
        <v>15</v>
      </c>
      <c r="B23" s="29">
        <f t="shared" ref="B23:M23" si="2">+B21+B22</f>
        <v>3865383.8614399992</v>
      </c>
      <c r="C23" s="29">
        <f t="shared" si="2"/>
        <v>4362424.3482800005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>
        <f>SUM(B23:M23)</f>
        <v>8227808.2097199997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2021-03-06T02:35:24Z</dcterms:modified>
</cp:coreProperties>
</file>