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8_{18094357-D79B-46B7-8AB3-6633DCD9440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C17" i="3"/>
  <c r="D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C23" i="4" s="1"/>
  <c r="D21" i="4"/>
  <c r="D23" i="4" s="1"/>
  <c r="N22" i="4"/>
  <c r="B23" i="4" l="1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<sst xmlns="http://schemas.openxmlformats.org/spreadsheetml/2006/main" count="64" uniqueCount="46">
  <si>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</si>
  <si>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MARZO.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</si>
  <si>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</si>
  <si>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</si>
  <si>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</si>
  <si>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</si>
  <si>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</si>
  <si>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</si>
  <si>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</si>
  <si>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</si>
  <si>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</si>
  <si>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</si>
  <si>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</si>
  <si>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</si>
  <si>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</si>
  <si>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</si>
  <si>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</si>
  <si>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</si>
  <si>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</si>
  <si>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</si>
  <si>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</si>
  <si>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</si>
  <si>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</si>
  <si>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</si>
  <si>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</si>
  <si>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</si>
  <si>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</si>
  <si>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MARZO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</si>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</sst>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74449.776400000002</v>
      </c>
      <c r="C6" s="6">
        <v>119661.40360000001</v>
      </c>
      <c r="D6" s="6">
        <v>122044.48880000001</v>
      </c>
      <c r="E6" s="6"/>
      <c r="F6" s="6"/>
      <c r="G6" s="6"/>
      <c r="H6" s="6"/>
      <c r="I6" s="6"/>
      <c r="J6" s="6"/>
      <c r="K6" s="6"/>
      <c r="L6" s="6"/>
      <c r="M6" s="6"/>
      <c r="N6" s="17">
        <f>+SUM(B6:M6)</f>
        <v>316155.66879999998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/>
      <c r="F7" s="4"/>
      <c r="G7" s="4"/>
      <c r="H7" s="4"/>
      <c r="I7" s="4"/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/>
      <c r="F8" s="4"/>
      <c r="G8" s="4"/>
      <c r="H8" s="4"/>
      <c r="I8" s="4"/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4087354.3682400002</v>
      </c>
      <c r="C12" s="6">
        <v>4139887.3207999999</v>
      </c>
      <c r="D12" s="6">
        <v>4771242.8858599998</v>
      </c>
      <c r="E12" s="6"/>
      <c r="F12" s="6"/>
      <c r="G12" s="6"/>
      <c r="H12" s="6"/>
      <c r="I12" s="6"/>
      <c r="J12" s="6"/>
      <c r="K12" s="6"/>
      <c r="L12" s="6"/>
      <c r="M12" s="6"/>
      <c r="N12" s="17">
        <f>+SUM(B12:M12)</f>
        <v>12998484.574899999</v>
      </c>
      <c r="P12" s="12"/>
    </row>
    <row r="13" spans="1:16" x14ac:dyDescent="0.35">
      <c r="A13" s="18" t="s">
        <v>22</v>
      </c>
      <c r="B13" s="4">
        <v>0.53842532715190605</v>
      </c>
      <c r="C13" s="4">
        <v>0.53530374339457798</v>
      </c>
      <c r="D13" s="4">
        <v>0.57771273825652403</v>
      </c>
      <c r="E13" s="4"/>
      <c r="F13" s="4"/>
      <c r="G13" s="4"/>
      <c r="H13" s="4"/>
      <c r="I13" s="4"/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0.53842532715190605</v>
      </c>
      <c r="C14" s="4">
        <v>0.536847595565067</v>
      </c>
      <c r="D14" s="4">
        <v>0.55186299851859599</v>
      </c>
      <c r="E14" s="4"/>
      <c r="F14" s="4"/>
      <c r="G14" s="4"/>
      <c r="H14" s="4"/>
      <c r="I14" s="4"/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4161804.1446400001</v>
      </c>
      <c r="C17" s="6">
        <f t="shared" si="0"/>
        <v>4259548.7243999997</v>
      </c>
      <c r="D17" s="6">
        <f t="shared" si="0"/>
        <v>4893287.3746600002</v>
      </c>
      <c r="E17" s="6"/>
      <c r="F17" s="6"/>
      <c r="G17" s="6"/>
      <c r="H17" s="6"/>
      <c r="I17" s="6"/>
      <c r="J17" s="6"/>
      <c r="K17" s="6"/>
      <c r="L17" s="6"/>
      <c r="M17" s="6"/>
      <c r="N17" s="17">
        <f>+N6+N12</f>
        <v>13314640.2437</v>
      </c>
      <c r="P17" s="12"/>
    </row>
    <row r="18" spans="1:16" x14ac:dyDescent="0.35">
      <c r="A18" s="18" t="s">
        <v>25</v>
      </c>
      <c r="B18" s="5">
        <v>0.60731158161663901</v>
      </c>
      <c r="C18" s="5">
        <v>0.59514143339611303</v>
      </c>
      <c r="D18" s="4">
        <v>0.63253074800967701</v>
      </c>
      <c r="E18" s="4"/>
      <c r="F18" s="4"/>
      <c r="G18" s="4"/>
      <c r="H18" s="4"/>
      <c r="I18" s="4"/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0.60731158161663901</v>
      </c>
      <c r="C19" s="10">
        <v>0.60115587954184702</v>
      </c>
      <c r="D19" s="9">
        <v>0.61268651386205697</v>
      </c>
      <c r="E19" s="9"/>
      <c r="F19" s="9"/>
      <c r="G19" s="9"/>
      <c r="H19" s="9"/>
      <c r="I19" s="9"/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1634292.28718</v>
      </c>
      <c r="C5" s="7">
        <v>1724514.79094</v>
      </c>
      <c r="D5" s="6">
        <v>1798132.6513400001</v>
      </c>
      <c r="E5" s="6"/>
      <c r="F5" s="6"/>
      <c r="G5" s="6"/>
      <c r="H5" s="6"/>
      <c r="I5" s="6"/>
      <c r="J5" s="6"/>
      <c r="K5" s="6"/>
      <c r="L5" s="6"/>
      <c r="M5" s="6"/>
      <c r="N5" s="17">
        <f t="shared" ref="N5:N21" si="0">SUM(B5:M5)</f>
        <v>5156939.7294600001</v>
      </c>
      <c r="P5" s="12"/>
    </row>
    <row r="6" spans="1:16" x14ac:dyDescent="0.35">
      <c r="A6" s="18" t="s">
        <v>29</v>
      </c>
      <c r="B6" s="6">
        <v>839295.71681999997</v>
      </c>
      <c r="C6" s="6">
        <v>678760.53844000003</v>
      </c>
      <c r="D6" s="6">
        <v>741061.57007999998</v>
      </c>
      <c r="E6" s="6"/>
      <c r="F6" s="6"/>
      <c r="G6" s="6"/>
      <c r="H6" s="6"/>
      <c r="I6" s="6"/>
      <c r="J6" s="6"/>
      <c r="K6" s="6"/>
      <c r="L6" s="6"/>
      <c r="M6" s="6"/>
      <c r="N6" s="17">
        <f t="shared" si="0"/>
        <v>2259117.82534</v>
      </c>
      <c r="P6" s="12"/>
    </row>
    <row r="7" spans="1:16" x14ac:dyDescent="0.35">
      <c r="A7" s="18" t="s">
        <v>30</v>
      </c>
      <c r="B7" s="6">
        <v>96616.960000000006</v>
      </c>
      <c r="C7" s="6">
        <v>134564.49</v>
      </c>
      <c r="D7" s="6">
        <v>94057</v>
      </c>
      <c r="E7" s="6"/>
      <c r="F7" s="6"/>
      <c r="G7" s="6"/>
      <c r="H7" s="6"/>
      <c r="I7" s="6"/>
      <c r="J7" s="6"/>
      <c r="K7" s="6"/>
      <c r="L7" s="6"/>
      <c r="M7" s="6"/>
      <c r="N7" s="17">
        <f t="shared" si="0"/>
        <v>325238.45</v>
      </c>
      <c r="P7" s="12"/>
    </row>
    <row r="8" spans="1:16" x14ac:dyDescent="0.35">
      <c r="A8" s="18" t="s">
        <v>31</v>
      </c>
      <c r="B8" s="6">
        <v>5683</v>
      </c>
      <c r="C8" s="6">
        <v>13838.3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17">
        <f t="shared" si="0"/>
        <v>19521.3</v>
      </c>
      <c r="P8" s="12"/>
    </row>
    <row r="9" spans="1:16" x14ac:dyDescent="0.35">
      <c r="A9" s="18" t="s">
        <v>32</v>
      </c>
      <c r="B9" s="6">
        <v>0</v>
      </c>
      <c r="C9" s="6">
        <v>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17">
        <f t="shared" si="0"/>
        <v>0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/>
      <c r="F10" s="6"/>
      <c r="G10" s="6"/>
      <c r="H10" s="6"/>
      <c r="I10" s="6"/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73060</v>
      </c>
      <c r="C11" s="6">
        <v>54600</v>
      </c>
      <c r="D11" s="6">
        <v>72820</v>
      </c>
      <c r="E11" s="6"/>
      <c r="F11" s="6"/>
      <c r="G11" s="6"/>
      <c r="H11" s="6"/>
      <c r="I11" s="6"/>
      <c r="J11" s="6"/>
      <c r="K11" s="6"/>
      <c r="L11" s="6"/>
      <c r="M11" s="6"/>
      <c r="N11" s="17">
        <f t="shared" si="0"/>
        <v>200480</v>
      </c>
      <c r="P11" s="12"/>
    </row>
    <row r="12" spans="1:16" x14ac:dyDescent="0.35">
      <c r="A12" s="18" t="s">
        <v>35</v>
      </c>
      <c r="B12" s="6">
        <v>86261</v>
      </c>
      <c r="C12" s="6">
        <v>102422.5</v>
      </c>
      <c r="D12" s="6">
        <v>115993</v>
      </c>
      <c r="E12" s="6"/>
      <c r="F12" s="6"/>
      <c r="G12" s="6"/>
      <c r="H12" s="6"/>
      <c r="I12" s="6"/>
      <c r="J12" s="6"/>
      <c r="K12" s="6"/>
      <c r="L12" s="6"/>
      <c r="M12" s="6"/>
      <c r="N12" s="17">
        <f t="shared" si="0"/>
        <v>304676.5</v>
      </c>
      <c r="P12" s="12"/>
    </row>
    <row r="13" spans="1:16" x14ac:dyDescent="0.35">
      <c r="A13" s="18" t="s">
        <v>36</v>
      </c>
      <c r="B13" s="6">
        <v>59641.46</v>
      </c>
      <c r="C13" s="6">
        <v>93211.34</v>
      </c>
      <c r="D13" s="6">
        <v>127258.22</v>
      </c>
      <c r="E13" s="6"/>
      <c r="F13" s="6"/>
      <c r="G13" s="6"/>
      <c r="H13" s="6"/>
      <c r="I13" s="6"/>
      <c r="J13" s="6"/>
      <c r="K13" s="6"/>
      <c r="L13" s="6"/>
      <c r="M13" s="6"/>
      <c r="N13" s="17">
        <f t="shared" si="0"/>
        <v>280111.02</v>
      </c>
      <c r="P13" s="12"/>
    </row>
    <row r="14" spans="1:16" x14ac:dyDescent="0.35">
      <c r="A14" s="18" t="s">
        <v>37</v>
      </c>
      <c r="B14" s="6">
        <v>622372.43999999994</v>
      </c>
      <c r="C14" s="6">
        <v>743610.52</v>
      </c>
      <c r="D14" s="6">
        <v>1118686.08</v>
      </c>
      <c r="E14" s="6"/>
      <c r="F14" s="6"/>
      <c r="G14" s="6"/>
      <c r="H14" s="6"/>
      <c r="I14" s="6"/>
      <c r="J14" s="6"/>
      <c r="K14" s="6"/>
      <c r="L14" s="6"/>
      <c r="M14" s="6"/>
      <c r="N14" s="17">
        <f t="shared" si="0"/>
        <v>2484669.04</v>
      </c>
      <c r="P14" s="12"/>
    </row>
    <row r="15" spans="1:16" x14ac:dyDescent="0.35">
      <c r="A15" s="18" t="s">
        <v>38</v>
      </c>
      <c r="B15" s="6">
        <v>27458.2376</v>
      </c>
      <c r="C15" s="6">
        <v>17212.936000000002</v>
      </c>
      <c r="D15" s="6">
        <v>14511.8388</v>
      </c>
      <c r="E15" s="6"/>
      <c r="F15" s="6"/>
      <c r="G15" s="6"/>
      <c r="H15" s="6"/>
      <c r="I15" s="6"/>
      <c r="J15" s="6"/>
      <c r="K15" s="6"/>
      <c r="L15" s="6"/>
      <c r="M15" s="6"/>
      <c r="N15" s="17">
        <f t="shared" si="0"/>
        <v>59183.0124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/>
      <c r="F16" s="6"/>
      <c r="G16" s="6"/>
      <c r="H16" s="6"/>
      <c r="I16" s="6"/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/>
      <c r="F17" s="6"/>
      <c r="G17" s="6"/>
      <c r="H17" s="6"/>
      <c r="I17" s="6"/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9162.3082400000003</v>
      </c>
      <c r="C18" s="6">
        <v>10479.49662</v>
      </c>
      <c r="D18" s="6">
        <v>8595.2192400000004</v>
      </c>
      <c r="E18" s="6"/>
      <c r="F18" s="6"/>
      <c r="G18" s="6"/>
      <c r="H18" s="6"/>
      <c r="I18" s="6"/>
      <c r="J18" s="6"/>
      <c r="K18" s="6"/>
      <c r="L18" s="6"/>
      <c r="M18" s="6"/>
      <c r="N18" s="17">
        <f t="shared" si="0"/>
        <v>28237.024100000002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/>
      <c r="F20" s="6"/>
      <c r="G20" s="6"/>
      <c r="H20" s="6"/>
      <c r="I20" s="6"/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3453843.4098399999</v>
      </c>
      <c r="C21" s="23">
        <f t="shared" si="1"/>
        <v>3573214.912</v>
      </c>
      <c r="D21" s="23">
        <f t="shared" si="1"/>
        <v>4091115.5794600006</v>
      </c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11118173.9013</v>
      </c>
    </row>
    <row r="22" spans="1:16" ht="15.5" customHeight="1" thickTop="1" thickBot="1" x14ac:dyDescent="0.4">
      <c r="A22" s="25" t="s">
        <v>45</v>
      </c>
      <c r="B22" s="26">
        <v>707960.73479999998</v>
      </c>
      <c r="C22" s="26">
        <v>686333.81240000005</v>
      </c>
      <c r="D22" s="27">
        <v>802171.79520000005</v>
      </c>
      <c r="E22" s="27"/>
      <c r="F22" s="27"/>
      <c r="G22" s="27"/>
      <c r="H22" s="27"/>
      <c r="I22" s="27"/>
      <c r="J22" s="27"/>
      <c r="K22" s="27"/>
      <c r="L22" s="27"/>
      <c r="M22" s="27"/>
      <c r="N22" s="28">
        <f>+SUM(B22:M22)</f>
        <v>2196466.3424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4161804.1446399996</v>
      </c>
      <c r="C23" s="29">
        <f t="shared" si="2"/>
        <v>4259548.7243999997</v>
      </c>
      <c r="D23" s="29">
        <f t="shared" si="2"/>
        <v>4893287.3746600002</v>
      </c>
      <c r="E23" s="29"/>
      <c r="F23" s="29"/>
      <c r="G23" s="29"/>
      <c r="H23" s="29"/>
      <c r="I23" s="29"/>
      <c r="J23" s="29"/>
      <c r="K23" s="29"/>
      <c r="L23" s="29"/>
      <c r="M23" s="29"/>
      <c r="N23" s="30">
        <f>SUM(B23:M23)</f>
        <v>13314640.2437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2022-04-07T15:50:52Z</dcterms:modified>
</cp:coreProperties>
</file>